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D35" i="3"/>
  <c r="D25"/>
  <c r="D38"/>
  <c r="D29"/>
  <c r="D28"/>
  <c r="D21"/>
</calcChain>
</file>

<file path=xl/sharedStrings.xml><?xml version="1.0" encoding="utf-8"?>
<sst xmlns="http://schemas.openxmlformats.org/spreadsheetml/2006/main" count="131" uniqueCount="83">
  <si>
    <t>m2</t>
  </si>
  <si>
    <t>cali</t>
  </si>
  <si>
    <t>arsebuli betonis iatakis hidroizolacia hidroizoliT praimeris gamoyenebiT</t>
  </si>
  <si>
    <t>grZ.m</t>
  </si>
  <si>
    <t>Weris damuSaveba fiTxiT da momzadeba SesaRebad</t>
  </si>
  <si>
    <t>kompl</t>
  </si>
  <si>
    <t>`v a m t k i c e b~</t>
  </si>
  <si>
    <t>Sps `aqtivebis marTvisa da ganviTarebis kompaniis~</t>
  </si>
  <si>
    <t>#</t>
  </si>
  <si>
    <t>samuSaoebis dasaxeleba</t>
  </si>
  <si>
    <t>ganz. erT</t>
  </si>
  <si>
    <t>raodenoba</t>
  </si>
  <si>
    <t>SeniSvna</t>
  </si>
  <si>
    <r>
      <rPr>
        <sz val="8"/>
        <rFont val="Arial"/>
        <family val="2"/>
        <charset val="204"/>
      </rPr>
      <t>1.</t>
    </r>
    <r>
      <rPr>
        <sz val="8"/>
        <rFont val="AcadNusx"/>
      </rPr>
      <t xml:space="preserve"> samSeneblo nawili</t>
    </r>
  </si>
  <si>
    <t>tn</t>
  </si>
  <si>
    <t>b. kandelaki</t>
  </si>
  <si>
    <t>direqtori:                 Teimuraz kacitaZe</t>
  </si>
  <si>
    <r>
      <rPr>
        <sz val="8"/>
        <rFont val="Arial"/>
        <family val="2"/>
        <charset val="204"/>
      </rPr>
      <t>5</t>
    </r>
    <r>
      <rPr>
        <sz val="8"/>
        <rFont val="AcadNusx"/>
      </rPr>
      <t xml:space="preserve"> ivlisi  </t>
    </r>
    <r>
      <rPr>
        <sz val="8"/>
        <rFont val="Arial"/>
        <family val="2"/>
        <charset val="204"/>
      </rPr>
      <t>2018</t>
    </r>
    <r>
      <rPr>
        <sz val="8"/>
        <rFont val="AcadNusx"/>
      </rPr>
      <t>w</t>
    </r>
  </si>
  <si>
    <r>
      <t>arsebuli saxuravis konstruqciaSi zenituri fanjrebis mowyobiT zomebiT (</t>
    </r>
    <r>
      <rPr>
        <sz val="7"/>
        <rFont val="Arial"/>
        <family val="2"/>
        <charset val="204"/>
      </rPr>
      <t>740X1400</t>
    </r>
    <r>
      <rPr>
        <sz val="8"/>
        <rFont val="AcadNusx"/>
      </rPr>
      <t xml:space="preserve">mm) </t>
    </r>
  </si>
  <si>
    <r>
      <t>saxuravis daTbuneba qvabambis izolaciis feniT sisq.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10</t>
    </r>
    <r>
      <rPr>
        <sz val="8"/>
        <rFont val="AcadNusx"/>
      </rPr>
      <t>sm</t>
    </r>
  </si>
  <si>
    <t>sanitarul kvanZebSi kedlebze keramogranitis filebis montaJi</t>
  </si>
  <si>
    <t>19,,14</t>
  </si>
  <si>
    <t>q/cementis xsnariT iatakis moWimvis montaJi iatakebze sisq. saS .5sm</t>
  </si>
  <si>
    <t>sanitarul kvanZebSi iatakebze keramogranitis filebis montaJi</t>
  </si>
  <si>
    <r>
      <t xml:space="preserve">sankvanZSi saventilacio arxebis mowyoba plastmasis milebiT </t>
    </r>
    <r>
      <rPr>
        <sz val="8"/>
        <rFont val="Arial"/>
        <family val="2"/>
        <charset val="204"/>
      </rPr>
      <t>f101</t>
    </r>
  </si>
  <si>
    <t>kedlebze TabaSir muyaos filebis gakvra TboizolaciiT</t>
  </si>
  <si>
    <t>kedlebis damuSaveba fiTxiT da momzadeba SesaRebad</t>
  </si>
  <si>
    <r>
      <t xml:space="preserve">kedlebis SeRebva wyalemulsuri sarebaviT </t>
    </r>
    <r>
      <rPr>
        <sz val="8"/>
        <rFont val="Arial"/>
        <family val="2"/>
        <charset val="204"/>
      </rPr>
      <t>(2</t>
    </r>
    <r>
      <rPr>
        <sz val="8"/>
        <rFont val="AcadNusx"/>
      </rPr>
      <t>piri)</t>
    </r>
  </si>
  <si>
    <r>
      <t xml:space="preserve">Weris SeRebva wyalemulsuri sarebaviT </t>
    </r>
    <r>
      <rPr>
        <sz val="8"/>
        <rFont val="Arial"/>
        <family val="2"/>
        <charset val="204"/>
      </rPr>
      <t>(2</t>
    </r>
    <r>
      <rPr>
        <sz val="8"/>
        <rFont val="AcadNusx"/>
      </rPr>
      <t>piri)</t>
    </r>
  </si>
  <si>
    <t>laminirebuli parketis iatakis mowyoba qveSsagebiT</t>
  </si>
  <si>
    <t xml:space="preserve">laminirebuli plintusebis mowyoba </t>
  </si>
  <si>
    <t>arsebuli Sesasvleli erT karis demontaJi, Setrialeba da kvlav montaJi</t>
  </si>
  <si>
    <r>
      <t>auTvisebeli farTis sameTvalyureod ori erTeuli arastandartuli karebis mowyoba  SemadgenlobiT liTonis karkasi+TabaSir muyaoa (zomebiT</t>
    </r>
    <r>
      <rPr>
        <sz val="8"/>
        <color rgb="FFFF0000"/>
        <rFont val="AcadNusx"/>
      </rPr>
      <t xml:space="preserve"> </t>
    </r>
    <r>
      <rPr>
        <sz val="8"/>
        <color rgb="FFFF0000"/>
        <rFont val="Arial"/>
        <family val="2"/>
        <charset val="204"/>
      </rPr>
      <t>700x1400</t>
    </r>
    <r>
      <rPr>
        <sz val="8"/>
        <rFont val="AcadNusx"/>
      </rPr>
      <t>mm)</t>
    </r>
  </si>
  <si>
    <t>2. santeqnikuri samuSaoebi</t>
  </si>
  <si>
    <t>3. el. samontaJo samuSaoebi</t>
  </si>
  <si>
    <t xml:space="preserve">sankvanZebSi da samzareuloSi plastikatis Sekiduli Weris mowyoba </t>
  </si>
  <si>
    <t>4. susti denebi (kompiuteruli uzrunvelyofa)</t>
  </si>
  <si>
    <t>rozetebis mowyoba</t>
  </si>
  <si>
    <t>wertili</t>
  </si>
  <si>
    <t>4. siTbo-sigrile</t>
  </si>
  <si>
    <r>
      <t>kondicioneri-</t>
    </r>
    <r>
      <rPr>
        <sz val="8"/>
        <rFont val="Arial"/>
        <family val="2"/>
        <charset val="204"/>
      </rPr>
      <t>12</t>
    </r>
  </si>
  <si>
    <r>
      <t xml:space="preserve">kodicioneri </t>
    </r>
    <r>
      <rPr>
        <sz val="8"/>
        <rFont val="Arial"/>
        <family val="2"/>
        <charset val="204"/>
      </rPr>
      <t>-18</t>
    </r>
  </si>
  <si>
    <t>z. korZaia</t>
  </si>
  <si>
    <r>
      <t>sakanalizacio mili d</t>
    </r>
    <r>
      <rPr>
        <sz val="8"/>
        <color theme="1"/>
        <rFont val="Arial"/>
        <family val="2"/>
        <charset val="204"/>
      </rPr>
      <t>100</t>
    </r>
    <r>
      <rPr>
        <sz val="9"/>
        <color theme="1"/>
        <rFont val="AcadNusx"/>
      </rPr>
      <t/>
    </r>
  </si>
  <si>
    <t xml:space="preserve">muyao/TabaSiris tixrebis mowyoba SuaSi qvabambis 10sm izolaciis feniT </t>
  </si>
  <si>
    <t xml:space="preserve">ormagi nestgamZle muyao TabaSiris filebiT tixrebis mowyoba </t>
  </si>
  <si>
    <t>Weris SefuTva muyao/TabaSiris filebiT</t>
  </si>
  <si>
    <r>
      <t>saxuravis konstruqciaSi arsebul samercxlurebiSi metaloplastmasis fanjrebis montaJi (zomebiT</t>
    </r>
    <r>
      <rPr>
        <sz val="7"/>
        <rFont val="Arial"/>
        <family val="2"/>
        <charset val="204"/>
      </rPr>
      <t xml:space="preserve"> 650x1100</t>
    </r>
    <r>
      <rPr>
        <sz val="8"/>
        <rFont val="AcadNusx"/>
      </rPr>
      <t xml:space="preserve">) </t>
    </r>
  </si>
  <si>
    <t>saxuravis daTbunebis qveS orTqlizolaciis membranis montaJi</t>
  </si>
  <si>
    <r>
      <t xml:space="preserve">iatakze </t>
    </r>
    <r>
      <rPr>
        <sz val="7"/>
        <rFont val="Arial"/>
        <family val="2"/>
        <charset val="204"/>
      </rPr>
      <t xml:space="preserve">5 </t>
    </r>
    <r>
      <rPr>
        <sz val="8"/>
        <rFont val="AcadNusx"/>
      </rPr>
      <t>sm-iani pemzis fenis mowyoba (bgeraizolaciisaTvis)</t>
    </r>
  </si>
  <si>
    <t>xis elementebis damuSaveba antiseptikiT</t>
  </si>
  <si>
    <t>sxvenis mzidi xis elementebis laqis ori feniT dafarva (rac Cans interierSi)</t>
  </si>
  <si>
    <r>
      <t xml:space="preserve">arsebul T/muyaos tixarSi Riobis gaWra karebis mosawyobad (zomebiT </t>
    </r>
    <r>
      <rPr>
        <sz val="7"/>
        <rFont val="Arial"/>
        <family val="2"/>
        <charset val="204"/>
      </rPr>
      <t>900X2100</t>
    </r>
    <r>
      <rPr>
        <sz val="8"/>
        <rFont val="AcadNusx"/>
      </rPr>
      <t>mm)</t>
    </r>
  </si>
  <si>
    <t>ix. sqema</t>
  </si>
  <si>
    <r>
      <t>mili wyalsadeni</t>
    </r>
    <r>
      <rPr>
        <sz val="8"/>
        <rFont val="Arial"/>
        <family val="2"/>
        <charset val="204"/>
      </rPr>
      <t xml:space="preserve"> d32 </t>
    </r>
  </si>
  <si>
    <r>
      <t>mili wyalsadeni</t>
    </r>
    <r>
      <rPr>
        <sz val="8"/>
        <rFont val="Arial"/>
        <family val="2"/>
        <charset val="204"/>
      </rPr>
      <t xml:space="preserve"> d25</t>
    </r>
  </si>
  <si>
    <r>
      <t>mili wyalsadeni</t>
    </r>
    <r>
      <rPr>
        <sz val="8"/>
        <rFont val="Arial"/>
        <family val="2"/>
        <charset val="204"/>
      </rPr>
      <t xml:space="preserve"> d20</t>
    </r>
  </si>
  <si>
    <r>
      <t>mili cxeli wylis</t>
    </r>
    <r>
      <rPr>
        <sz val="8"/>
        <rFont val="Arial"/>
        <family val="2"/>
        <charset val="204"/>
      </rPr>
      <t xml:space="preserve"> d25</t>
    </r>
  </si>
  <si>
    <r>
      <t>mili cxeli wylis</t>
    </r>
    <r>
      <rPr>
        <sz val="8"/>
        <rFont val="Arial"/>
        <family val="2"/>
        <charset val="204"/>
      </rPr>
      <t xml:space="preserve"> d20</t>
    </r>
  </si>
  <si>
    <r>
      <t xml:space="preserve">ventili plastmasis </t>
    </r>
    <r>
      <rPr>
        <sz val="8"/>
        <rFont val="Arial"/>
        <family val="2"/>
        <charset val="204"/>
      </rPr>
      <t>d32</t>
    </r>
    <r>
      <rPr>
        <sz val="8"/>
        <rFont val="AcadNusx"/>
      </rPr>
      <t xml:space="preserve"> </t>
    </r>
  </si>
  <si>
    <r>
      <t xml:space="preserve">ventili plastmasis </t>
    </r>
    <r>
      <rPr>
        <sz val="8"/>
        <rFont val="Arial"/>
        <family val="2"/>
        <charset val="204"/>
      </rPr>
      <t xml:space="preserve">d25 </t>
    </r>
  </si>
  <si>
    <r>
      <t xml:space="preserve">onkani arko </t>
    </r>
    <r>
      <rPr>
        <sz val="8"/>
        <rFont val="Arial"/>
        <family val="2"/>
        <charset val="204"/>
      </rPr>
      <t>d15</t>
    </r>
  </si>
  <si>
    <r>
      <t>sakanalizacio mili</t>
    </r>
    <r>
      <rPr>
        <sz val="8"/>
        <rFont val="Arial"/>
        <family val="2"/>
        <charset val="204"/>
      </rPr>
      <t xml:space="preserve"> d</t>
    </r>
    <r>
      <rPr>
        <sz val="8"/>
        <color theme="1"/>
        <rFont val="Arial"/>
        <family val="2"/>
        <charset val="204"/>
      </rPr>
      <t>50</t>
    </r>
  </si>
  <si>
    <t>z. jinWaraZe</t>
  </si>
  <si>
    <r>
      <t>el. sadenikveTiT</t>
    </r>
    <r>
      <rPr>
        <sz val="8"/>
        <rFont val="Arial"/>
        <family val="2"/>
        <charset val="204"/>
      </rPr>
      <t xml:space="preserve"> 3X2,5</t>
    </r>
  </si>
  <si>
    <r>
      <t xml:space="preserve">mSrali trapis </t>
    </r>
    <r>
      <rPr>
        <sz val="8"/>
        <rFont val="Arial"/>
        <family val="2"/>
        <charset val="204"/>
      </rPr>
      <t>d50</t>
    </r>
    <r>
      <rPr>
        <sz val="8"/>
        <rFont val="AcadNusx"/>
      </rPr>
      <t xml:space="preserve"> montaJi</t>
    </r>
  </si>
  <si>
    <t xml:space="preserve">unitazis (montaJi) gofreTi </t>
  </si>
  <si>
    <t>xelsabanis (montaJi) sifoniT da SemreviT</t>
  </si>
  <si>
    <t>sarecxelas (montaJi) sifoniT da SemreviT</t>
  </si>
  <si>
    <r>
      <t>el sadeni</t>
    </r>
    <r>
      <rPr>
        <sz val="8"/>
        <rFont val="Arial"/>
        <family val="2"/>
        <charset val="204"/>
      </rPr>
      <t xml:space="preserve"> 3*4 </t>
    </r>
  </si>
  <si>
    <r>
      <t>el. sadeni samfaziani</t>
    </r>
    <r>
      <rPr>
        <sz val="8"/>
        <rFont val="Arial"/>
        <family val="2"/>
        <charset val="204"/>
      </rPr>
      <t xml:space="preserve"> 5*4 </t>
    </r>
  </si>
  <si>
    <t>avtomatebis montaJi</t>
  </si>
  <si>
    <t>sanaTebis montaJi</t>
  </si>
  <si>
    <t>Stefselebis montaJi</t>
  </si>
  <si>
    <t>CamrTvelebis montaJi</t>
  </si>
  <si>
    <r>
      <t>elgamacxelebeli avzis (</t>
    </r>
    <r>
      <rPr>
        <sz val="8"/>
        <rFont val="Arial"/>
        <family val="2"/>
        <charset val="204"/>
      </rPr>
      <t>100</t>
    </r>
    <r>
      <rPr>
        <sz val="8"/>
        <rFont val="AcadNusx"/>
      </rPr>
      <t>lt) montaJi</t>
    </r>
  </si>
  <si>
    <r>
      <t>`mdf~-is karebis mowyoba</t>
    </r>
    <r>
      <rPr>
        <sz val="8"/>
        <rFont val="Arial"/>
        <family val="2"/>
        <charset val="204"/>
      </rPr>
      <t xml:space="preserve"> 9 </t>
    </r>
    <r>
      <rPr>
        <sz val="8"/>
        <rFont val="AcadNusx"/>
      </rPr>
      <t>cali</t>
    </r>
  </si>
  <si>
    <t>ventilatorebis montaJi</t>
  </si>
  <si>
    <t>defeqturi aqti</t>
  </si>
  <si>
    <r>
      <t xml:space="preserve">   Cven, qvemoT xelismomwerebi Sps `aqtivebis marTvisa da ganviTarebis kompaniis~ TanamSromlebma: samsaxuris ufrosma z. korZaiam,  specialistebma z. jinWaraZem da b. kandelakma SevadgineT q. TbilisSi kostavas q. #</t>
    </r>
    <r>
      <rPr>
        <sz val="8"/>
        <rFont val="Arial"/>
        <family val="2"/>
        <charset val="204"/>
      </rPr>
      <t>70</t>
    </r>
    <r>
      <rPr>
        <sz val="9"/>
        <rFont val="AcadNusx"/>
      </rPr>
      <t xml:space="preserve"> arsebuli Senobis marcxena fligelis sxvenSi saofised gamosayeneblad  farTis adaptaciisaTvis saWiro samSeneblo-saremonto samuSaoebis CamonaTvali:     </t>
    </r>
  </si>
  <si>
    <r>
      <t xml:space="preserve">kabelis montaJi  </t>
    </r>
    <r>
      <rPr>
        <sz val="8"/>
        <rFont val="Arial"/>
        <family val="2"/>
        <charset val="204"/>
      </rPr>
      <t xml:space="preserve"> ftr 4X2X24 avvg pvc </t>
    </r>
  </si>
  <si>
    <t xml:space="preserve">sxvenis dasufTaveba da nagvis gatana </t>
  </si>
  <si>
    <t>g. CxeiZe (santeqnikuri samuSaoebis nawilSi)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</si>
</sst>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9"/>
      <color theme="1"/>
      <name val="AcadNusx"/>
    </font>
    <font>
      <sz val="9"/>
      <color theme="1"/>
      <name val="Arial"/>
      <family val="2"/>
      <charset val="204"/>
    </font>
    <font>
      <sz val="8"/>
      <name val="AcadNusx"/>
    </font>
    <font>
      <sz val="8"/>
      <name val="Arial"/>
      <family val="2"/>
      <charset val="204"/>
    </font>
    <font>
      <sz val="8"/>
      <color rgb="FFFF0000"/>
      <name val="AcadNusx"/>
    </font>
    <font>
      <sz val="10"/>
      <name val="Arial"/>
      <family val="2"/>
    </font>
    <font>
      <sz val="9"/>
      <name val="AcadNusx"/>
    </font>
    <font>
      <b/>
      <sz val="9"/>
      <name val="AcadNusx"/>
    </font>
    <font>
      <sz val="10"/>
      <name val="AcadNusx"/>
    </font>
    <font>
      <sz val="8"/>
      <name val="Arial"/>
      <family val="2"/>
    </font>
    <font>
      <sz val="9"/>
      <name val="Arial"/>
      <family val="2"/>
    </font>
    <font>
      <sz val="7"/>
      <color rgb="FFFF0000"/>
      <name val="Arial"/>
      <family val="2"/>
      <charset val="204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47" workbookViewId="0">
      <selection activeCell="A62" sqref="A62:E84"/>
    </sheetView>
  </sheetViews>
  <sheetFormatPr defaultRowHeight="15"/>
  <cols>
    <col min="1" max="1" width="4.140625" style="54" customWidth="1"/>
    <col min="2" max="2" width="94.140625" style="54" customWidth="1"/>
    <col min="3" max="5" width="9.140625" style="54"/>
  </cols>
  <sheetData>
    <row r="1" spans="1:9" ht="24.75" customHeight="1">
      <c r="A1" s="2"/>
      <c r="B1" s="3"/>
      <c r="C1" s="62" t="s">
        <v>6</v>
      </c>
      <c r="D1" s="62"/>
      <c r="E1" s="62"/>
    </row>
    <row r="2" spans="1:9" ht="24.75" customHeight="1">
      <c r="A2" s="63" t="s">
        <v>7</v>
      </c>
      <c r="B2" s="63"/>
      <c r="C2" s="63"/>
      <c r="D2" s="63"/>
      <c r="E2" s="63"/>
    </row>
    <row r="3" spans="1:9" ht="24.75" customHeight="1">
      <c r="A3" s="63" t="s">
        <v>16</v>
      </c>
      <c r="B3" s="63"/>
      <c r="C3" s="63"/>
      <c r="D3" s="63"/>
      <c r="E3" s="63"/>
    </row>
    <row r="4" spans="1:9" ht="24.75" customHeight="1">
      <c r="A4" s="4"/>
      <c r="B4" s="3"/>
      <c r="C4" s="63" t="s">
        <v>17</v>
      </c>
      <c r="D4" s="63"/>
      <c r="E4" s="63"/>
    </row>
    <row r="5" spans="1:9" ht="24.75" customHeight="1">
      <c r="A5" s="4"/>
      <c r="B5" s="3"/>
      <c r="C5" s="5"/>
      <c r="D5" s="5"/>
      <c r="E5" s="5"/>
    </row>
    <row r="6" spans="1:9" ht="24.75" customHeight="1">
      <c r="A6" s="64" t="s">
        <v>78</v>
      </c>
      <c r="B6" s="64"/>
      <c r="C6" s="64"/>
      <c r="D6" s="64"/>
      <c r="E6" s="64"/>
    </row>
    <row r="7" spans="1:9" ht="48" customHeight="1">
      <c r="A7" s="61" t="s">
        <v>79</v>
      </c>
      <c r="B7" s="61"/>
      <c r="C7" s="61"/>
      <c r="D7" s="61"/>
      <c r="E7" s="61"/>
      <c r="F7" s="54"/>
      <c r="G7" s="54"/>
      <c r="H7" s="54"/>
      <c r="I7" s="54"/>
    </row>
    <row r="8" spans="1:9" ht="25.5" customHeight="1">
      <c r="A8" s="6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54"/>
      <c r="G8" s="54"/>
      <c r="H8" s="54"/>
      <c r="I8" s="54"/>
    </row>
    <row r="9" spans="1:9" ht="18.75" customHeight="1">
      <c r="A9" s="13">
        <v>1</v>
      </c>
      <c r="B9" s="31">
        <v>2</v>
      </c>
      <c r="C9" s="31">
        <v>3</v>
      </c>
      <c r="D9" s="32">
        <v>4</v>
      </c>
      <c r="E9" s="33">
        <v>5</v>
      </c>
      <c r="F9" s="54"/>
      <c r="G9" s="54"/>
      <c r="H9" s="54"/>
      <c r="I9" s="54"/>
    </row>
    <row r="10" spans="1:9" ht="18.75" customHeight="1">
      <c r="A10" s="8"/>
      <c r="B10" s="9" t="s">
        <v>13</v>
      </c>
      <c r="C10" s="10"/>
      <c r="D10" s="11"/>
      <c r="E10" s="12"/>
      <c r="F10" s="54"/>
      <c r="G10" s="54"/>
      <c r="H10" s="54"/>
      <c r="I10" s="54"/>
    </row>
    <row r="11" spans="1:9" ht="13.5" customHeight="1">
      <c r="A11" s="37">
        <v>1</v>
      </c>
      <c r="B11" s="45" t="s">
        <v>81</v>
      </c>
      <c r="C11" s="39" t="s">
        <v>14</v>
      </c>
      <c r="D11" s="46">
        <v>20</v>
      </c>
      <c r="E11" s="41"/>
      <c r="F11" s="54"/>
      <c r="G11" s="54"/>
      <c r="H11" s="56"/>
      <c r="I11" s="54"/>
    </row>
    <row r="12" spans="1:9" ht="27.75" customHeight="1">
      <c r="A12" s="26">
        <v>2</v>
      </c>
      <c r="B12" s="27" t="s">
        <v>44</v>
      </c>
      <c r="C12" s="28" t="s">
        <v>0</v>
      </c>
      <c r="D12" s="29">
        <v>119.12</v>
      </c>
      <c r="E12" s="30"/>
      <c r="F12" s="54"/>
      <c r="G12" s="54"/>
      <c r="H12" s="54"/>
      <c r="I12" s="54"/>
    </row>
    <row r="13" spans="1:9" ht="27.75" customHeight="1">
      <c r="A13" s="26">
        <v>3</v>
      </c>
      <c r="B13" s="27" t="s">
        <v>45</v>
      </c>
      <c r="C13" s="28" t="s">
        <v>0</v>
      </c>
      <c r="D13" s="29">
        <v>18.48</v>
      </c>
      <c r="E13" s="30"/>
      <c r="F13" s="54"/>
      <c r="G13" s="54"/>
      <c r="H13" s="54"/>
      <c r="I13" s="54"/>
    </row>
    <row r="14" spans="1:9" ht="13.5" customHeight="1">
      <c r="A14" s="26">
        <v>4</v>
      </c>
      <c r="B14" s="27" t="s">
        <v>18</v>
      </c>
      <c r="C14" s="28" t="s">
        <v>1</v>
      </c>
      <c r="D14" s="29">
        <v>8</v>
      </c>
      <c r="E14" s="30"/>
      <c r="F14" s="54"/>
      <c r="G14" s="54"/>
      <c r="H14" s="54"/>
      <c r="I14" s="54"/>
    </row>
    <row r="15" spans="1:9" ht="13.5" customHeight="1">
      <c r="A15" s="26">
        <v>5</v>
      </c>
      <c r="B15" s="27" t="s">
        <v>19</v>
      </c>
      <c r="C15" s="28" t="s">
        <v>0</v>
      </c>
      <c r="D15" s="29">
        <v>174</v>
      </c>
      <c r="E15" s="30"/>
      <c r="F15" s="54"/>
      <c r="G15" s="54"/>
      <c r="H15" s="54"/>
      <c r="I15" s="54"/>
    </row>
    <row r="16" spans="1:9" ht="13.5" customHeight="1">
      <c r="A16" s="26">
        <v>6</v>
      </c>
      <c r="B16" s="27" t="s">
        <v>48</v>
      </c>
      <c r="C16" s="28" t="s">
        <v>0</v>
      </c>
      <c r="D16" s="29">
        <v>174</v>
      </c>
      <c r="E16" s="30"/>
      <c r="F16" s="54"/>
      <c r="G16" s="54"/>
      <c r="H16" s="54"/>
      <c r="I16" s="54"/>
    </row>
    <row r="17" spans="1:9" ht="13.5" customHeight="1">
      <c r="A17" s="26">
        <v>7</v>
      </c>
      <c r="B17" s="27" t="s">
        <v>47</v>
      </c>
      <c r="C17" s="28" t="s">
        <v>0</v>
      </c>
      <c r="D17" s="29">
        <v>1.65</v>
      </c>
      <c r="E17" s="30"/>
      <c r="F17" s="54"/>
      <c r="G17" s="54"/>
      <c r="H17" s="54"/>
      <c r="I17" s="54"/>
    </row>
    <row r="18" spans="1:9" ht="13.5" customHeight="1">
      <c r="A18" s="26">
        <v>8</v>
      </c>
      <c r="B18" s="27" t="s">
        <v>46</v>
      </c>
      <c r="C18" s="28" t="s">
        <v>0</v>
      </c>
      <c r="D18" s="29">
        <v>174</v>
      </c>
      <c r="E18" s="30"/>
      <c r="F18" s="54"/>
      <c r="G18" s="54"/>
      <c r="H18" s="54"/>
      <c r="I18" s="54"/>
    </row>
    <row r="19" spans="1:9" ht="13.5" customHeight="1">
      <c r="A19" s="26">
        <v>9</v>
      </c>
      <c r="B19" s="27" t="s">
        <v>2</v>
      </c>
      <c r="C19" s="28" t="s">
        <v>0</v>
      </c>
      <c r="D19" s="29">
        <v>159</v>
      </c>
      <c r="E19" s="30"/>
      <c r="F19" s="54"/>
      <c r="G19" s="54"/>
      <c r="H19" s="54"/>
      <c r="I19" s="54"/>
    </row>
    <row r="20" spans="1:9" ht="13.5" customHeight="1">
      <c r="A20" s="26">
        <v>10</v>
      </c>
      <c r="B20" s="27" t="s">
        <v>49</v>
      </c>
      <c r="C20" s="28" t="s">
        <v>0</v>
      </c>
      <c r="D20" s="34">
        <v>159</v>
      </c>
      <c r="E20" s="30"/>
      <c r="F20" s="54"/>
      <c r="G20" s="54"/>
      <c r="H20" s="54"/>
      <c r="I20" s="54"/>
    </row>
    <row r="21" spans="1:9" ht="13.5" customHeight="1">
      <c r="A21" s="26">
        <v>11</v>
      </c>
      <c r="B21" s="27" t="s">
        <v>22</v>
      </c>
      <c r="C21" s="28" t="s">
        <v>0</v>
      </c>
      <c r="D21" s="29">
        <f>D19</f>
        <v>159</v>
      </c>
      <c r="E21" s="30"/>
      <c r="F21" s="54"/>
      <c r="G21" s="54"/>
      <c r="H21" s="54"/>
      <c r="I21" s="54"/>
    </row>
    <row r="22" spans="1:9" ht="13.5" customHeight="1">
      <c r="A22" s="26">
        <v>12</v>
      </c>
      <c r="B22" s="27" t="s">
        <v>20</v>
      </c>
      <c r="C22" s="28" t="s">
        <v>0</v>
      </c>
      <c r="D22" s="29" t="s">
        <v>21</v>
      </c>
      <c r="E22" s="30"/>
      <c r="F22" s="54"/>
      <c r="G22" s="54"/>
      <c r="H22" s="54"/>
      <c r="I22" s="54"/>
    </row>
    <row r="23" spans="1:9" ht="13.5" customHeight="1">
      <c r="A23" s="26">
        <v>13</v>
      </c>
      <c r="B23" s="27" t="s">
        <v>23</v>
      </c>
      <c r="C23" s="28" t="s">
        <v>0</v>
      </c>
      <c r="D23" s="29">
        <v>4.38</v>
      </c>
      <c r="E23" s="30"/>
      <c r="F23" s="54"/>
      <c r="G23" s="54"/>
      <c r="H23" s="54"/>
      <c r="I23" s="54"/>
    </row>
    <row r="24" spans="1:9" ht="13.5" customHeight="1">
      <c r="A24" s="26">
        <v>14</v>
      </c>
      <c r="B24" s="27" t="s">
        <v>24</v>
      </c>
      <c r="C24" s="28" t="s">
        <v>3</v>
      </c>
      <c r="D24" s="34">
        <v>14</v>
      </c>
      <c r="E24" s="30"/>
      <c r="F24" s="54"/>
      <c r="G24" s="54"/>
      <c r="H24" s="54"/>
      <c r="I24" s="54"/>
    </row>
    <row r="25" spans="1:9" ht="13.5" customHeight="1">
      <c r="A25" s="47">
        <v>15</v>
      </c>
      <c r="B25" s="48" t="s">
        <v>25</v>
      </c>
      <c r="C25" s="49" t="s">
        <v>0</v>
      </c>
      <c r="D25" s="50">
        <f>3.8*1.95+1.6*2.3</f>
        <v>11.09</v>
      </c>
      <c r="E25" s="51"/>
      <c r="F25" s="54"/>
      <c r="G25" s="54"/>
      <c r="H25" s="54"/>
      <c r="I25" s="54"/>
    </row>
    <row r="26" spans="1:9" ht="13.5" customHeight="1">
      <c r="A26" s="37">
        <v>16</v>
      </c>
      <c r="B26" s="45" t="s">
        <v>26</v>
      </c>
      <c r="C26" s="39" t="s">
        <v>0</v>
      </c>
      <c r="D26" s="46">
        <v>265</v>
      </c>
      <c r="E26" s="41"/>
      <c r="F26" s="54"/>
      <c r="G26" s="54"/>
      <c r="H26" s="54"/>
      <c r="I26" s="54"/>
    </row>
    <row r="27" spans="1:9" ht="13.5" customHeight="1">
      <c r="A27" s="26">
        <v>17</v>
      </c>
      <c r="B27" s="27" t="s">
        <v>4</v>
      </c>
      <c r="C27" s="28" t="s">
        <v>0</v>
      </c>
      <c r="D27" s="29">
        <v>158</v>
      </c>
      <c r="E27" s="30"/>
      <c r="F27" s="54"/>
      <c r="G27" s="54"/>
      <c r="H27" s="54"/>
      <c r="I27" s="54"/>
    </row>
    <row r="28" spans="1:9" ht="13.5" customHeight="1">
      <c r="A28" s="35">
        <v>18</v>
      </c>
      <c r="B28" s="27" t="s">
        <v>27</v>
      </c>
      <c r="C28" s="28" t="s">
        <v>0</v>
      </c>
      <c r="D28" s="29">
        <f>D26</f>
        <v>265</v>
      </c>
      <c r="E28" s="30"/>
      <c r="F28" s="54"/>
      <c r="G28" s="54"/>
      <c r="H28" s="54"/>
      <c r="I28" s="54"/>
    </row>
    <row r="29" spans="1:9" ht="13.5" customHeight="1">
      <c r="A29" s="35">
        <v>19</v>
      </c>
      <c r="B29" s="27" t="s">
        <v>28</v>
      </c>
      <c r="C29" s="28" t="s">
        <v>0</v>
      </c>
      <c r="D29" s="29">
        <f>D27</f>
        <v>158</v>
      </c>
      <c r="E29" s="30"/>
      <c r="F29" s="54"/>
      <c r="G29" s="54"/>
      <c r="H29" s="54"/>
      <c r="I29" s="54"/>
    </row>
    <row r="30" spans="1:9" ht="13.5" customHeight="1">
      <c r="A30" s="26">
        <v>20</v>
      </c>
      <c r="B30" s="27" t="s">
        <v>35</v>
      </c>
      <c r="C30" s="28" t="s">
        <v>0</v>
      </c>
      <c r="D30" s="29">
        <v>15.89</v>
      </c>
      <c r="E30" s="30"/>
      <c r="F30" s="54"/>
      <c r="G30" s="54"/>
      <c r="H30" s="54"/>
      <c r="I30" s="54"/>
    </row>
    <row r="31" spans="1:9" ht="13.5" customHeight="1">
      <c r="A31" s="26">
        <v>21</v>
      </c>
      <c r="B31" s="27" t="s">
        <v>50</v>
      </c>
      <c r="C31" s="28" t="s">
        <v>0</v>
      </c>
      <c r="D31" s="34">
        <v>158</v>
      </c>
      <c r="E31" s="30"/>
      <c r="F31" s="54"/>
      <c r="G31" s="54"/>
      <c r="H31" s="54"/>
      <c r="I31" s="54"/>
    </row>
    <row r="32" spans="1:9" ht="13.5" customHeight="1">
      <c r="A32" s="26">
        <v>22</v>
      </c>
      <c r="B32" s="27" t="s">
        <v>51</v>
      </c>
      <c r="C32" s="28" t="s">
        <v>0</v>
      </c>
      <c r="D32" s="34">
        <v>20</v>
      </c>
      <c r="E32" s="30"/>
      <c r="F32" s="54"/>
      <c r="G32" s="54"/>
      <c r="H32" s="54"/>
      <c r="I32" s="54"/>
    </row>
    <row r="33" spans="1:10" ht="13.5" customHeight="1">
      <c r="A33" s="35">
        <v>23</v>
      </c>
      <c r="B33" s="27" t="s">
        <v>29</v>
      </c>
      <c r="C33" s="28" t="s">
        <v>0</v>
      </c>
      <c r="D33" s="29">
        <v>154.5</v>
      </c>
      <c r="E33" s="30"/>
      <c r="F33" s="54"/>
      <c r="G33" s="54"/>
      <c r="H33" s="54"/>
      <c r="I33" s="54"/>
    </row>
    <row r="34" spans="1:10" ht="13.5" customHeight="1">
      <c r="A34" s="35">
        <v>24</v>
      </c>
      <c r="B34" s="27" t="s">
        <v>30</v>
      </c>
      <c r="C34" s="28" t="s">
        <v>3</v>
      </c>
      <c r="D34" s="29">
        <v>125</v>
      </c>
      <c r="E34" s="30"/>
      <c r="F34" s="54"/>
      <c r="G34" s="54"/>
      <c r="H34" s="54"/>
      <c r="I34" s="54"/>
    </row>
    <row r="35" spans="1:10" ht="13.5" customHeight="1">
      <c r="A35" s="26">
        <v>25</v>
      </c>
      <c r="B35" s="27" t="s">
        <v>52</v>
      </c>
      <c r="C35" s="28" t="s">
        <v>0</v>
      </c>
      <c r="D35" s="29">
        <f>0.9*2.1</f>
        <v>1.8900000000000001</v>
      </c>
      <c r="E35" s="30" t="s">
        <v>53</v>
      </c>
      <c r="F35" s="54"/>
      <c r="G35" s="54"/>
      <c r="H35" s="54"/>
      <c r="I35" s="54"/>
    </row>
    <row r="36" spans="1:10" ht="13.5" customHeight="1">
      <c r="A36" s="26">
        <v>26</v>
      </c>
      <c r="B36" s="27" t="s">
        <v>31</v>
      </c>
      <c r="C36" s="28" t="s">
        <v>1</v>
      </c>
      <c r="D36" s="29">
        <v>1</v>
      </c>
      <c r="E36" s="30" t="s">
        <v>53</v>
      </c>
      <c r="F36" s="54"/>
      <c r="G36" s="54"/>
      <c r="H36" s="54"/>
      <c r="I36" s="54"/>
    </row>
    <row r="37" spans="1:10" ht="13.5" customHeight="1">
      <c r="A37" s="26">
        <v>27</v>
      </c>
      <c r="B37" s="27" t="s">
        <v>76</v>
      </c>
      <c r="C37" s="28" t="s">
        <v>0</v>
      </c>
      <c r="D37" s="34">
        <v>15.12</v>
      </c>
      <c r="E37" s="30"/>
      <c r="F37" s="54"/>
      <c r="G37" s="54"/>
      <c r="H37" s="54"/>
      <c r="I37" s="54"/>
    </row>
    <row r="38" spans="1:10" ht="21.75" customHeight="1">
      <c r="A38" s="26">
        <v>28</v>
      </c>
      <c r="B38" s="27" t="s">
        <v>32</v>
      </c>
      <c r="C38" s="28" t="s">
        <v>0</v>
      </c>
      <c r="D38" s="34">
        <f>0.7*1.4*2</f>
        <v>1.9599999999999997</v>
      </c>
      <c r="E38" s="30"/>
      <c r="F38" s="54"/>
      <c r="G38" s="54"/>
      <c r="H38" s="54"/>
      <c r="I38" s="54"/>
    </row>
    <row r="39" spans="1:10" ht="13.5" customHeight="1">
      <c r="A39" s="13"/>
      <c r="B39" s="36" t="s">
        <v>33</v>
      </c>
      <c r="C39" s="15"/>
      <c r="D39" s="14"/>
      <c r="E39" s="15"/>
      <c r="F39" s="54"/>
      <c r="G39" s="54"/>
      <c r="H39" s="57"/>
      <c r="I39" s="58"/>
      <c r="J39" s="1"/>
    </row>
    <row r="40" spans="1:10" ht="13.5" customHeight="1">
      <c r="A40" s="37">
        <v>29</v>
      </c>
      <c r="B40" s="38" t="s">
        <v>67</v>
      </c>
      <c r="C40" s="39" t="s">
        <v>5</v>
      </c>
      <c r="D40" s="40">
        <v>2</v>
      </c>
      <c r="E40" s="41"/>
      <c r="F40" s="54"/>
      <c r="G40" s="54"/>
      <c r="H40" s="59"/>
      <c r="I40" s="58"/>
      <c r="J40" s="1"/>
    </row>
    <row r="41" spans="1:10" ht="13.5" customHeight="1">
      <c r="A41" s="26">
        <v>30</v>
      </c>
      <c r="B41" s="42" t="s">
        <v>66</v>
      </c>
      <c r="C41" s="28" t="s">
        <v>1</v>
      </c>
      <c r="D41" s="43">
        <v>1</v>
      </c>
      <c r="E41" s="30"/>
      <c r="F41" s="54"/>
      <c r="G41" s="54"/>
      <c r="H41" s="57"/>
      <c r="I41" s="58"/>
      <c r="J41" s="1"/>
    </row>
    <row r="42" spans="1:10" ht="13.5" customHeight="1">
      <c r="A42" s="26">
        <v>31</v>
      </c>
      <c r="B42" s="42" t="s">
        <v>68</v>
      </c>
      <c r="C42" s="28" t="s">
        <v>1</v>
      </c>
      <c r="D42" s="43">
        <v>1</v>
      </c>
      <c r="E42" s="30"/>
      <c r="F42" s="54"/>
      <c r="G42" s="54"/>
      <c r="H42" s="57"/>
      <c r="I42" s="58"/>
      <c r="J42" s="1"/>
    </row>
    <row r="43" spans="1:10" ht="13.5" customHeight="1">
      <c r="A43" s="26">
        <v>32</v>
      </c>
      <c r="B43" s="42" t="s">
        <v>75</v>
      </c>
      <c r="C43" s="28" t="s">
        <v>1</v>
      </c>
      <c r="D43" s="43">
        <v>1</v>
      </c>
      <c r="E43" s="30"/>
      <c r="F43" s="54"/>
      <c r="G43" s="54"/>
      <c r="H43" s="57"/>
      <c r="I43" s="58"/>
      <c r="J43" s="1"/>
    </row>
    <row r="44" spans="1:10" ht="13.5" customHeight="1">
      <c r="A44" s="26">
        <v>33</v>
      </c>
      <c r="B44" s="42" t="s">
        <v>54</v>
      </c>
      <c r="C44" s="28" t="s">
        <v>3</v>
      </c>
      <c r="D44" s="43">
        <v>15</v>
      </c>
      <c r="E44" s="30"/>
      <c r="F44" s="54"/>
      <c r="G44" s="54"/>
      <c r="H44" s="57"/>
      <c r="I44" s="58"/>
      <c r="J44" s="1"/>
    </row>
    <row r="45" spans="1:10" ht="13.5" customHeight="1">
      <c r="A45" s="26">
        <v>34</v>
      </c>
      <c r="B45" s="42" t="s">
        <v>55</v>
      </c>
      <c r="C45" s="28" t="s">
        <v>3</v>
      </c>
      <c r="D45" s="43">
        <v>10</v>
      </c>
      <c r="E45" s="30"/>
      <c r="F45" s="54"/>
      <c r="G45" s="54"/>
      <c r="H45" s="57"/>
      <c r="I45" s="58"/>
      <c r="J45" s="1"/>
    </row>
    <row r="46" spans="1:10" ht="13.5" customHeight="1">
      <c r="A46" s="26">
        <v>35</v>
      </c>
      <c r="B46" s="42" t="s">
        <v>56</v>
      </c>
      <c r="C46" s="28" t="s">
        <v>3</v>
      </c>
      <c r="D46" s="43">
        <v>5</v>
      </c>
      <c r="E46" s="30"/>
      <c r="F46" s="54"/>
      <c r="G46" s="54"/>
      <c r="H46" s="57"/>
      <c r="I46" s="58"/>
      <c r="J46" s="1"/>
    </row>
    <row r="47" spans="1:10" ht="13.5" customHeight="1">
      <c r="A47" s="26">
        <v>36</v>
      </c>
      <c r="B47" s="42" t="s">
        <v>57</v>
      </c>
      <c r="C47" s="28" t="s">
        <v>3</v>
      </c>
      <c r="D47" s="43">
        <v>5</v>
      </c>
      <c r="E47" s="30"/>
      <c r="F47" s="54"/>
      <c r="G47" s="54"/>
      <c r="H47" s="57"/>
      <c r="I47" s="58"/>
      <c r="J47" s="1"/>
    </row>
    <row r="48" spans="1:10" ht="13.5" customHeight="1">
      <c r="A48" s="26">
        <v>37</v>
      </c>
      <c r="B48" s="42" t="s">
        <v>58</v>
      </c>
      <c r="C48" s="28" t="s">
        <v>3</v>
      </c>
      <c r="D48" s="43">
        <v>7</v>
      </c>
      <c r="E48" s="30"/>
      <c r="F48" s="54"/>
      <c r="G48" s="54"/>
      <c r="H48" s="57"/>
      <c r="I48" s="58"/>
      <c r="J48" s="1"/>
    </row>
    <row r="49" spans="1:10" ht="13.5" customHeight="1">
      <c r="A49" s="26">
        <v>38</v>
      </c>
      <c r="B49" s="42" t="s">
        <v>59</v>
      </c>
      <c r="C49" s="28" t="s">
        <v>1</v>
      </c>
      <c r="D49" s="43">
        <v>1</v>
      </c>
      <c r="E49" s="30"/>
      <c r="F49" s="54"/>
      <c r="G49" s="54"/>
      <c r="H49" s="57"/>
      <c r="I49" s="58"/>
      <c r="J49" s="1"/>
    </row>
    <row r="50" spans="1:10" ht="13.5" customHeight="1">
      <c r="A50" s="26">
        <v>39</v>
      </c>
      <c r="B50" s="42" t="s">
        <v>60</v>
      </c>
      <c r="C50" s="28" t="s">
        <v>1</v>
      </c>
      <c r="D50" s="43">
        <v>2</v>
      </c>
      <c r="E50" s="30"/>
      <c r="F50" s="54"/>
      <c r="G50" s="54"/>
      <c r="H50" s="57"/>
      <c r="I50" s="58"/>
      <c r="J50" s="1"/>
    </row>
    <row r="51" spans="1:10" ht="13.5" customHeight="1">
      <c r="A51" s="26">
        <v>40</v>
      </c>
      <c r="B51" s="42" t="s">
        <v>61</v>
      </c>
      <c r="C51" s="28" t="s">
        <v>1</v>
      </c>
      <c r="D51" s="43">
        <v>5</v>
      </c>
      <c r="E51" s="30"/>
      <c r="F51" s="54"/>
      <c r="G51" s="54"/>
      <c r="H51" s="57"/>
      <c r="I51" s="58"/>
      <c r="J51" s="1"/>
    </row>
    <row r="52" spans="1:10" ht="13.5" customHeight="1">
      <c r="A52" s="26">
        <v>41</v>
      </c>
      <c r="B52" s="42" t="s">
        <v>43</v>
      </c>
      <c r="C52" s="28" t="s">
        <v>3</v>
      </c>
      <c r="D52" s="43">
        <v>5</v>
      </c>
      <c r="E52" s="30"/>
      <c r="F52" s="54"/>
      <c r="G52" s="54"/>
      <c r="H52" s="57"/>
      <c r="I52" s="58"/>
      <c r="J52" s="1"/>
    </row>
    <row r="53" spans="1:10" ht="13.5" customHeight="1">
      <c r="A53" s="26">
        <v>42</v>
      </c>
      <c r="B53" s="42" t="s">
        <v>62</v>
      </c>
      <c r="C53" s="28" t="s">
        <v>3</v>
      </c>
      <c r="D53" s="43">
        <v>10</v>
      </c>
      <c r="E53" s="30"/>
      <c r="F53" s="54"/>
      <c r="G53" s="54"/>
      <c r="H53" s="57"/>
      <c r="I53" s="58"/>
      <c r="J53" s="1"/>
    </row>
    <row r="54" spans="1:10" ht="13.5" customHeight="1">
      <c r="A54" s="26">
        <v>43</v>
      </c>
      <c r="B54" s="42" t="s">
        <v>65</v>
      </c>
      <c r="C54" s="28" t="s">
        <v>1</v>
      </c>
      <c r="D54" s="43">
        <v>1</v>
      </c>
      <c r="E54" s="30"/>
      <c r="F54" s="54"/>
      <c r="G54" s="54"/>
      <c r="H54" s="57"/>
      <c r="I54" s="58"/>
      <c r="J54" s="1"/>
    </row>
    <row r="55" spans="1:10" ht="13.5" customHeight="1">
      <c r="A55" s="13"/>
      <c r="B55" s="36" t="s">
        <v>34</v>
      </c>
      <c r="C55" s="15"/>
      <c r="D55" s="14"/>
      <c r="E55" s="15"/>
      <c r="F55" s="54"/>
      <c r="G55" s="54"/>
      <c r="H55" s="54"/>
      <c r="I55" s="54"/>
    </row>
    <row r="56" spans="1:10" ht="13.5" customHeight="1">
      <c r="A56" s="26">
        <v>44</v>
      </c>
      <c r="B56" s="27" t="s">
        <v>64</v>
      </c>
      <c r="C56" s="28" t="s">
        <v>3</v>
      </c>
      <c r="D56" s="29">
        <v>650</v>
      </c>
      <c r="E56" s="30"/>
      <c r="F56" s="54"/>
      <c r="G56" s="54"/>
      <c r="H56" s="54"/>
      <c r="I56" s="54"/>
    </row>
    <row r="57" spans="1:10" ht="13.5" customHeight="1">
      <c r="A57" s="26">
        <v>45</v>
      </c>
      <c r="B57" s="27" t="s">
        <v>69</v>
      </c>
      <c r="C57" s="28"/>
      <c r="D57" s="29">
        <v>100</v>
      </c>
      <c r="E57" s="30"/>
      <c r="F57" s="54"/>
      <c r="G57" s="54"/>
      <c r="H57" s="54"/>
      <c r="I57" s="54"/>
    </row>
    <row r="58" spans="1:10" ht="13.5" customHeight="1">
      <c r="A58" s="26">
        <v>46</v>
      </c>
      <c r="B58" s="27" t="s">
        <v>70</v>
      </c>
      <c r="C58" s="28"/>
      <c r="D58" s="29">
        <v>20</v>
      </c>
      <c r="E58" s="30"/>
      <c r="F58" s="54"/>
      <c r="G58" s="54"/>
      <c r="H58" s="60"/>
      <c r="I58" s="54"/>
    </row>
    <row r="59" spans="1:10" ht="13.5" customHeight="1">
      <c r="A59" s="26">
        <v>47</v>
      </c>
      <c r="B59" s="27" t="s">
        <v>71</v>
      </c>
      <c r="C59" s="28" t="s">
        <v>1</v>
      </c>
      <c r="D59" s="29">
        <v>17</v>
      </c>
      <c r="E59" s="30"/>
      <c r="F59" s="54"/>
      <c r="G59" s="54"/>
      <c r="H59" s="54"/>
      <c r="I59" s="54"/>
    </row>
    <row r="60" spans="1:10" ht="13.5" customHeight="1">
      <c r="A60" s="26">
        <v>48</v>
      </c>
      <c r="B60" s="27" t="s">
        <v>72</v>
      </c>
      <c r="C60" s="28" t="s">
        <v>1</v>
      </c>
      <c r="D60" s="29">
        <v>29</v>
      </c>
      <c r="E60" s="30"/>
      <c r="F60" s="54"/>
      <c r="G60" s="54"/>
      <c r="H60" s="54"/>
      <c r="I60" s="54"/>
    </row>
    <row r="61" spans="1:10" ht="13.5" customHeight="1">
      <c r="A61" s="47">
        <v>49</v>
      </c>
      <c r="B61" s="48" t="s">
        <v>73</v>
      </c>
      <c r="C61" s="49" t="s">
        <v>1</v>
      </c>
      <c r="D61" s="50">
        <v>25</v>
      </c>
      <c r="E61" s="51"/>
      <c r="F61" s="54"/>
      <c r="G61" s="54"/>
      <c r="H61" s="54"/>
      <c r="I61" s="54"/>
    </row>
    <row r="62" spans="1:10" ht="13.5" customHeight="1">
      <c r="A62" s="37">
        <v>50</v>
      </c>
      <c r="B62" s="45" t="s">
        <v>74</v>
      </c>
      <c r="C62" s="39" t="s">
        <v>1</v>
      </c>
      <c r="D62" s="46">
        <v>12</v>
      </c>
      <c r="E62" s="41"/>
      <c r="F62" s="54"/>
      <c r="G62" s="54"/>
      <c r="H62" s="54"/>
      <c r="I62" s="54"/>
    </row>
    <row r="63" spans="1:10" ht="13.5" customHeight="1">
      <c r="A63" s="21">
        <v>51</v>
      </c>
      <c r="B63" s="18" t="s">
        <v>77</v>
      </c>
      <c r="C63" s="16" t="s">
        <v>1</v>
      </c>
      <c r="D63" s="22">
        <v>2</v>
      </c>
      <c r="E63" s="44"/>
      <c r="F63" s="54"/>
      <c r="G63" s="54"/>
      <c r="H63" s="54"/>
      <c r="I63" s="54"/>
    </row>
    <row r="64" spans="1:10" ht="13.5" customHeight="1">
      <c r="A64" s="13"/>
      <c r="B64" s="36" t="s">
        <v>36</v>
      </c>
      <c r="C64" s="15"/>
      <c r="D64" s="14"/>
      <c r="E64" s="15"/>
      <c r="F64" s="54"/>
      <c r="G64" s="54"/>
      <c r="H64" s="54"/>
      <c r="I64" s="54"/>
    </row>
    <row r="65" spans="1:9" ht="13.5" customHeight="1">
      <c r="A65" s="37">
        <v>52</v>
      </c>
      <c r="B65" s="45" t="s">
        <v>80</v>
      </c>
      <c r="C65" s="39" t="s">
        <v>3</v>
      </c>
      <c r="D65" s="46">
        <v>300</v>
      </c>
      <c r="E65" s="41"/>
      <c r="F65" s="54"/>
      <c r="G65" s="54"/>
      <c r="H65" s="54"/>
      <c r="I65" s="54"/>
    </row>
    <row r="66" spans="1:9" ht="13.5" customHeight="1">
      <c r="A66" s="47">
        <v>53</v>
      </c>
      <c r="B66" s="48" t="s">
        <v>37</v>
      </c>
      <c r="C66" s="49" t="s">
        <v>38</v>
      </c>
      <c r="D66" s="50">
        <v>24</v>
      </c>
      <c r="E66" s="51"/>
      <c r="F66" s="54"/>
      <c r="G66" s="54"/>
      <c r="H66" s="54"/>
      <c r="I66" s="54"/>
    </row>
    <row r="67" spans="1:9" ht="13.5" customHeight="1">
      <c r="A67" s="21"/>
      <c r="B67" s="52" t="s">
        <v>39</v>
      </c>
      <c r="C67" s="16"/>
      <c r="D67" s="22"/>
      <c r="E67" s="16"/>
      <c r="F67" s="54"/>
      <c r="G67" s="54"/>
      <c r="H67" s="54"/>
      <c r="I67" s="54"/>
    </row>
    <row r="68" spans="1:9" ht="13.5" customHeight="1">
      <c r="A68" s="37">
        <v>54</v>
      </c>
      <c r="B68" s="45" t="s">
        <v>40</v>
      </c>
      <c r="C68" s="39" t="s">
        <v>5</v>
      </c>
      <c r="D68" s="46">
        <v>3</v>
      </c>
      <c r="E68" s="41"/>
      <c r="F68" s="54"/>
      <c r="G68" s="54"/>
      <c r="H68" s="54"/>
      <c r="I68" s="54"/>
    </row>
    <row r="69" spans="1:9" ht="13.5" customHeight="1">
      <c r="A69" s="47">
        <v>55</v>
      </c>
      <c r="B69" s="48" t="s">
        <v>41</v>
      </c>
      <c r="C69" s="49" t="s">
        <v>5</v>
      </c>
      <c r="D69" s="50">
        <v>2</v>
      </c>
      <c r="E69" s="51"/>
      <c r="F69" s="54"/>
      <c r="G69" s="54"/>
      <c r="H69" s="54"/>
      <c r="I69" s="54"/>
    </row>
    <row r="70" spans="1:9" ht="17.25" customHeight="1">
      <c r="A70" s="17"/>
      <c r="B70" s="24"/>
      <c r="C70" s="23"/>
      <c r="D70" s="19"/>
      <c r="E70" s="23"/>
      <c r="F70" s="54"/>
      <c r="G70" s="54"/>
      <c r="H70" s="54"/>
      <c r="I70" s="54"/>
    </row>
    <row r="71" spans="1:9" ht="21.75" customHeight="1">
      <c r="A71" s="17"/>
      <c r="B71" s="18" t="s">
        <v>42</v>
      </c>
      <c r="C71" s="23"/>
      <c r="D71" s="19"/>
      <c r="E71" s="23"/>
    </row>
    <row r="72" spans="1:9" ht="11.25" customHeight="1">
      <c r="A72" s="17"/>
      <c r="B72" s="18"/>
      <c r="C72" s="23"/>
      <c r="D72" s="19"/>
      <c r="E72" s="23"/>
    </row>
    <row r="73" spans="1:9" ht="27.75" customHeight="1">
      <c r="A73" s="17"/>
      <c r="B73" s="18" t="s">
        <v>63</v>
      </c>
      <c r="C73" s="23"/>
      <c r="D73" s="19"/>
      <c r="E73" s="23"/>
    </row>
    <row r="74" spans="1:9" ht="27.75" customHeight="1">
      <c r="A74" s="17"/>
      <c r="B74" s="18" t="s">
        <v>82</v>
      </c>
      <c r="C74" s="23"/>
      <c r="D74" s="19"/>
      <c r="E74" s="23"/>
    </row>
    <row r="75" spans="1:9" ht="27.75" customHeight="1">
      <c r="A75" s="17"/>
      <c r="B75" s="18" t="s">
        <v>15</v>
      </c>
      <c r="C75" s="23"/>
      <c r="D75" s="19"/>
      <c r="E75" s="23"/>
    </row>
    <row r="76" spans="1:9" ht="27.75" customHeight="1">
      <c r="A76" s="17"/>
      <c r="B76" s="18"/>
      <c r="C76" s="23"/>
      <c r="D76" s="19"/>
      <c r="E76" s="23"/>
    </row>
    <row r="77" spans="1:9" ht="27.75" customHeight="1">
      <c r="A77" s="17"/>
      <c r="B77" s="25"/>
      <c r="C77" s="23"/>
      <c r="D77" s="19"/>
      <c r="E77" s="23"/>
    </row>
    <row r="78" spans="1:9" ht="27.75" customHeight="1">
      <c r="A78" s="17"/>
      <c r="B78" s="25"/>
      <c r="C78" s="23"/>
      <c r="D78" s="19"/>
      <c r="E78" s="23"/>
    </row>
    <row r="79" spans="1:9" ht="27.75" customHeight="1">
      <c r="A79" s="53"/>
      <c r="B79" s="18"/>
      <c r="C79" s="23"/>
      <c r="D79" s="19"/>
      <c r="E79" s="23"/>
    </row>
    <row r="80" spans="1:9" ht="27.75" customHeight="1">
      <c r="A80" s="17"/>
      <c r="B80" s="18"/>
      <c r="C80" s="23"/>
      <c r="D80" s="19"/>
      <c r="E80" s="20"/>
    </row>
    <row r="81" spans="2:2" ht="27.75" customHeight="1"/>
    <row r="82" spans="2:2" ht="27.75" customHeight="1"/>
    <row r="83" spans="2:2" ht="27.75" customHeight="1">
      <c r="B83" s="55"/>
    </row>
    <row r="84" spans="2:2" ht="27.75" customHeight="1">
      <c r="B84" s="18"/>
    </row>
    <row r="85" spans="2:2" ht="27.75" customHeight="1">
      <c r="B85" s="18"/>
    </row>
    <row r="86" spans="2:2" ht="27.75" customHeight="1">
      <c r="B86" s="18"/>
    </row>
  </sheetData>
  <mergeCells count="6">
    <mergeCell ref="A7:E7"/>
    <mergeCell ref="C1:E1"/>
    <mergeCell ref="A2:E2"/>
    <mergeCell ref="A3:E3"/>
    <mergeCell ref="C4:E4"/>
    <mergeCell ref="A6:E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2018-07-10T07:34:49Z</dcterms:modified>
</cp:coreProperties>
</file>